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0DB5F858-6844-4C4C-8FBB-5CB7F23F7FDF}" xr6:coauthVersionLast="47" xr6:coauthVersionMax="47" xr10:uidLastSave="{00000000-0000-0000-0000-000000000000}"/>
  <bookViews>
    <workbookView xWindow="390" yWindow="390" windowWidth="13305" windowHeight="15570" xr2:uid="{00000000-000D-0000-FFFF-FFFF00000000}"/>
  </bookViews>
  <sheets>
    <sheet name="Sheet1" sheetId="4" r:id="rId1"/>
    <sheet name="Sheet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9" i="2" l="1"/>
  <c r="J19" i="2"/>
  <c r="I19" i="2"/>
  <c r="H19" i="2"/>
  <c r="G17" i="2"/>
  <c r="F17" i="2"/>
  <c r="E17" i="2"/>
  <c r="D17" i="2"/>
  <c r="G16" i="2"/>
  <c r="F16" i="2"/>
  <c r="E16" i="2"/>
  <c r="D16" i="2"/>
  <c r="G15" i="2"/>
  <c r="F15" i="2"/>
  <c r="E15" i="2"/>
  <c r="D15" i="2"/>
  <c r="G14" i="2"/>
  <c r="F14" i="2"/>
  <c r="E14" i="2"/>
  <c r="D14" i="2"/>
  <c r="G13" i="2"/>
  <c r="F13" i="2"/>
  <c r="E13" i="2"/>
  <c r="D13" i="2"/>
  <c r="G12" i="2"/>
  <c r="F12" i="2"/>
  <c r="E12" i="2"/>
  <c r="D12" i="2"/>
  <c r="G11" i="2"/>
  <c r="F11" i="2"/>
  <c r="E11" i="2"/>
  <c r="D11" i="2"/>
  <c r="G10" i="2"/>
  <c r="F10" i="2"/>
  <c r="E10" i="2"/>
  <c r="D10" i="2"/>
  <c r="G9" i="2"/>
  <c r="F9" i="2"/>
  <c r="E9" i="2"/>
  <c r="D9" i="2"/>
  <c r="G8" i="2"/>
  <c r="F8" i="2"/>
  <c r="E8" i="2"/>
  <c r="D8" i="2"/>
  <c r="G7" i="2"/>
  <c r="F7" i="2"/>
  <c r="E7" i="2"/>
  <c r="D7" i="2"/>
  <c r="G6" i="2"/>
  <c r="F6" i="2"/>
  <c r="E6" i="2"/>
  <c r="D6" i="2"/>
  <c r="G5" i="2"/>
  <c r="F5" i="2"/>
  <c r="E5" i="2"/>
  <c r="D5" i="2"/>
  <c r="G4" i="2"/>
  <c r="F4" i="2"/>
  <c r="E4" i="2"/>
  <c r="D4" i="2"/>
  <c r="G3" i="2"/>
  <c r="F3" i="2"/>
  <c r="E3" i="2"/>
  <c r="D3" i="2"/>
  <c r="G2" i="2"/>
  <c r="F2" i="2"/>
  <c r="E2" i="2"/>
  <c r="D2" i="2"/>
</calcChain>
</file>

<file path=xl/sharedStrings.xml><?xml version="1.0" encoding="utf-8"?>
<sst xmlns="http://schemas.openxmlformats.org/spreadsheetml/2006/main" count="51" uniqueCount="18">
  <si>
    <t>年级</t>
  </si>
  <si>
    <t>专业</t>
  </si>
  <si>
    <t>学生数</t>
  </si>
  <si>
    <t>经济学（励耘）</t>
  </si>
  <si>
    <t>金融学</t>
  </si>
  <si>
    <t>金融科技</t>
  </si>
  <si>
    <t>工商管理</t>
  </si>
  <si>
    <t>会计学</t>
  </si>
  <si>
    <t>国际贸易</t>
  </si>
  <si>
    <t>一等</t>
  </si>
  <si>
    <t>二等</t>
  </si>
  <si>
    <t>三等</t>
  </si>
  <si>
    <t>三好学生</t>
  </si>
  <si>
    <t>经济学</t>
  </si>
  <si>
    <t>经济学励耘实验班</t>
  </si>
  <si>
    <t>计划单列，见sheet2</t>
  </si>
  <si>
    <t>合计</t>
  </si>
  <si>
    <t>国际经济与贸易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</si>
</sst>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0"/>
      <name val="微软雅黑"/>
      <charset val="134"/>
    </font>
    <font>
      <sz val="10"/>
      <color rgb="FF000000"/>
      <name val="微软雅黑"/>
      <charset val="134"/>
    </font>
    <font>
      <sz val="12"/>
      <color rgb="FF000000"/>
      <name val="ÃƒÆ’Ã†â€™Ãƒâ€ Ã¢â‚¬â„¢ÃƒÆ’Ã¢â‚¬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2"/>
      <color rgb="FF000000"/>
      <name val="ÃƒÆ’Ã†â€™Ãƒâ€ Ã¢â‚¬â„¢ÃƒÆ’Ã¢â‚¬"/>
      <charset val="134"/>
    </font>
    <font>
      <b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DF5FA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2" borderId="5" xfId="0" applyFont="1" applyFill="1" applyBorder="1" applyAlignment="1">
      <alignment horizontal="center"/>
    </xf>
    <xf numFmtId="0" fontId="8" fillId="0" borderId="0" xfId="0" applyFont="1"/>
  </cellXfs>
  <cellStyles count="2">
    <cellStyle name="常规" xfId="0" builtinId="0"/>
    <cellStyle name="常规 7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workbookViewId="0">
      <selection activeCell="E18" sqref="E18"/>
    </sheetView>
  </sheetViews>
  <sheetFormatPr defaultColWidth="9" defaultRowHeight="14.25"/>
  <cols>
    <col min="1" max="1" width="14.5" customWidth="1"/>
    <col min="2" max="2" width="33.25" customWidth="1"/>
    <col min="3" max="3" width="22.5" customWidth="1"/>
  </cols>
  <sheetData>
    <row r="1" spans="1:3" s="13" customFormat="1" ht="15.75" thickBot="1">
      <c r="A1" s="12" t="s">
        <v>0</v>
      </c>
      <c r="B1" s="12" t="s">
        <v>1</v>
      </c>
      <c r="C1" s="12" t="s">
        <v>2</v>
      </c>
    </row>
    <row r="2" spans="1:3" ht="15.75" thickBot="1">
      <c r="A2" s="8">
        <v>2023</v>
      </c>
      <c r="B2" s="8" t="s">
        <v>3</v>
      </c>
      <c r="C2" s="8">
        <v>27</v>
      </c>
    </row>
    <row r="3" spans="1:3" ht="15.75" thickBot="1">
      <c r="A3" s="8">
        <v>2023</v>
      </c>
      <c r="B3" s="8" t="s">
        <v>4</v>
      </c>
      <c r="C3" s="8">
        <v>33</v>
      </c>
    </row>
    <row r="4" spans="1:3" ht="15.75" thickBot="1">
      <c r="A4" s="8">
        <v>2023</v>
      </c>
      <c r="B4" s="8" t="s">
        <v>5</v>
      </c>
      <c r="C4" s="8">
        <v>33</v>
      </c>
    </row>
    <row r="5" spans="1:3" ht="15.75" thickBot="1">
      <c r="A5" s="8">
        <v>2023</v>
      </c>
      <c r="B5" s="8" t="s">
        <v>17</v>
      </c>
      <c r="C5" s="8">
        <v>7</v>
      </c>
    </row>
    <row r="6" spans="1:3" ht="15.75" thickBot="1">
      <c r="A6" s="8">
        <v>2023</v>
      </c>
      <c r="B6" s="8" t="s">
        <v>6</v>
      </c>
      <c r="C6" s="8">
        <v>12</v>
      </c>
    </row>
    <row r="7" spans="1:3" ht="15.75" thickBot="1">
      <c r="A7" s="8">
        <v>2023</v>
      </c>
      <c r="B7" s="8" t="s">
        <v>7</v>
      </c>
      <c r="C7" s="8">
        <v>28</v>
      </c>
    </row>
    <row r="8" spans="1:3" ht="15.75" thickBot="1">
      <c r="A8" s="8">
        <v>2024</v>
      </c>
      <c r="B8" s="8" t="s">
        <v>3</v>
      </c>
      <c r="C8" s="8">
        <v>30</v>
      </c>
    </row>
    <row r="9" spans="1:3" ht="15.75" thickBot="1">
      <c r="A9" s="8">
        <v>2024</v>
      </c>
      <c r="B9" s="8" t="s">
        <v>4</v>
      </c>
      <c r="C9" s="8">
        <v>27</v>
      </c>
    </row>
    <row r="10" spans="1:3" ht="15.75" thickBot="1">
      <c r="A10" s="8">
        <v>2024</v>
      </c>
      <c r="B10" s="8" t="s">
        <v>5</v>
      </c>
      <c r="C10" s="8">
        <v>27</v>
      </c>
    </row>
    <row r="11" spans="1:3" ht="15.75" thickBot="1">
      <c r="A11" s="8">
        <v>2024</v>
      </c>
      <c r="B11" s="8" t="s">
        <v>17</v>
      </c>
      <c r="C11" s="8">
        <v>14</v>
      </c>
    </row>
    <row r="12" spans="1:3" ht="15.75" thickBot="1">
      <c r="A12" s="8">
        <v>2024</v>
      </c>
      <c r="B12" s="8" t="s">
        <v>6</v>
      </c>
      <c r="C12" s="8">
        <v>11</v>
      </c>
    </row>
    <row r="13" spans="1:3" ht="15.75" thickBot="1">
      <c r="A13" s="8">
        <v>2024</v>
      </c>
      <c r="B13" s="8" t="s">
        <v>7</v>
      </c>
      <c r="C13" s="8">
        <v>27</v>
      </c>
    </row>
    <row r="14" spans="1:3" ht="15.75" thickBot="1">
      <c r="A14" s="8">
        <v>2025</v>
      </c>
      <c r="B14" s="8" t="s">
        <v>3</v>
      </c>
      <c r="C14" s="8">
        <v>25</v>
      </c>
    </row>
    <row r="15" spans="1:3" ht="15.75" thickBot="1">
      <c r="A15" s="8">
        <v>2025</v>
      </c>
      <c r="B15" s="8" t="s">
        <v>4</v>
      </c>
      <c r="C15" s="8">
        <v>42</v>
      </c>
    </row>
    <row r="16" spans="1:3" ht="15.75" thickBot="1">
      <c r="A16" s="8">
        <v>2025</v>
      </c>
      <c r="B16" s="8" t="s">
        <v>5</v>
      </c>
      <c r="C16" s="8">
        <v>31</v>
      </c>
    </row>
    <row r="17" spans="1:3" ht="15.75" thickBot="1">
      <c r="A17" s="8">
        <v>2025</v>
      </c>
      <c r="B17" s="8" t="s">
        <v>17</v>
      </c>
      <c r="C17" s="8">
        <v>26</v>
      </c>
    </row>
    <row r="18" spans="1:3" ht="15.75" thickBot="1">
      <c r="A18" s="8">
        <v>2025</v>
      </c>
      <c r="B18" s="8" t="s">
        <v>6</v>
      </c>
      <c r="C18" s="8">
        <v>15</v>
      </c>
    </row>
    <row r="19" spans="1:3" ht="15.75" thickBot="1">
      <c r="A19" s="8">
        <v>2025</v>
      </c>
      <c r="B19" s="8" t="s">
        <v>7</v>
      </c>
      <c r="C19" s="8">
        <v>29</v>
      </c>
    </row>
  </sheetData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1"/>
  <sheetViews>
    <sheetView workbookViewId="0">
      <selection activeCell="H2" sqref="H2:K17"/>
    </sheetView>
  </sheetViews>
  <sheetFormatPr defaultColWidth="9" defaultRowHeight="14.25"/>
  <sheetData>
    <row r="1" spans="1:11" ht="24.95" customHeight="1">
      <c r="A1" s="1" t="s">
        <v>0</v>
      </c>
      <c r="B1" s="1" t="s">
        <v>1</v>
      </c>
      <c r="C1" s="1" t="s">
        <v>2</v>
      </c>
      <c r="D1" s="1" t="s">
        <v>9</v>
      </c>
      <c r="E1" s="1" t="s">
        <v>10</v>
      </c>
      <c r="F1" s="1" t="s">
        <v>11</v>
      </c>
      <c r="G1" s="1" t="s">
        <v>12</v>
      </c>
      <c r="H1" s="1" t="s">
        <v>9</v>
      </c>
      <c r="I1" s="1" t="s">
        <v>10</v>
      </c>
      <c r="J1" s="1" t="s">
        <v>11</v>
      </c>
      <c r="K1" s="1" t="s">
        <v>12</v>
      </c>
    </row>
    <row r="2" spans="1:11" ht="16.5">
      <c r="A2" s="2">
        <v>2019</v>
      </c>
      <c r="B2" s="3" t="s">
        <v>13</v>
      </c>
      <c r="C2" s="4">
        <v>39</v>
      </c>
      <c r="D2" s="5">
        <f>C2*0.1</f>
        <v>3.9000000000000004</v>
      </c>
      <c r="E2" s="6">
        <f>C2*0.2</f>
        <v>7.8000000000000007</v>
      </c>
      <c r="F2" s="6">
        <f>C2*0.2</f>
        <v>7.8000000000000007</v>
      </c>
      <c r="G2" s="6">
        <f>C2*0.05</f>
        <v>1.9500000000000002</v>
      </c>
      <c r="H2">
        <v>4</v>
      </c>
      <c r="I2">
        <v>8</v>
      </c>
      <c r="J2">
        <v>8</v>
      </c>
      <c r="K2">
        <v>2</v>
      </c>
    </row>
    <row r="3" spans="1:11" ht="16.5">
      <c r="A3" s="2">
        <v>2019</v>
      </c>
      <c r="B3" s="3" t="s">
        <v>4</v>
      </c>
      <c r="C3" s="4">
        <v>35</v>
      </c>
      <c r="D3" s="5">
        <f t="shared" ref="D3:D17" si="0">C3*0.1</f>
        <v>3.5</v>
      </c>
      <c r="E3" s="6">
        <f t="shared" ref="E3:E17" si="1">C3*0.2</f>
        <v>7</v>
      </c>
      <c r="F3" s="6">
        <f t="shared" ref="F3:F17" si="2">C3*0.2</f>
        <v>7</v>
      </c>
      <c r="G3" s="6">
        <f t="shared" ref="G3:G17" si="3">C3*0.05</f>
        <v>1.75</v>
      </c>
      <c r="H3">
        <v>3</v>
      </c>
      <c r="I3">
        <v>7</v>
      </c>
      <c r="J3">
        <v>7</v>
      </c>
      <c r="K3">
        <v>2</v>
      </c>
    </row>
    <row r="4" spans="1:11" ht="16.5">
      <c r="A4" s="2">
        <v>2019</v>
      </c>
      <c r="B4" s="3" t="s">
        <v>8</v>
      </c>
      <c r="C4" s="4">
        <v>38</v>
      </c>
      <c r="D4" s="5">
        <f t="shared" si="0"/>
        <v>3.8000000000000003</v>
      </c>
      <c r="E4" s="6">
        <f t="shared" si="1"/>
        <v>7.6000000000000005</v>
      </c>
      <c r="F4" s="6">
        <f t="shared" si="2"/>
        <v>7.6000000000000005</v>
      </c>
      <c r="G4" s="6">
        <f t="shared" si="3"/>
        <v>1.9000000000000001</v>
      </c>
      <c r="H4">
        <v>4</v>
      </c>
      <c r="I4">
        <v>8</v>
      </c>
      <c r="J4">
        <v>7</v>
      </c>
      <c r="K4">
        <v>2</v>
      </c>
    </row>
    <row r="5" spans="1:11" ht="16.5">
      <c r="A5" s="2">
        <v>2019</v>
      </c>
      <c r="B5" s="3" t="s">
        <v>6</v>
      </c>
      <c r="C5" s="4">
        <v>14</v>
      </c>
      <c r="D5" s="5">
        <f t="shared" si="0"/>
        <v>1.4000000000000001</v>
      </c>
      <c r="E5" s="6">
        <f t="shared" si="1"/>
        <v>2.8000000000000003</v>
      </c>
      <c r="F5" s="6">
        <f t="shared" si="2"/>
        <v>2.8000000000000003</v>
      </c>
      <c r="G5" s="6">
        <f t="shared" si="3"/>
        <v>0.70000000000000007</v>
      </c>
      <c r="H5">
        <v>1</v>
      </c>
      <c r="I5">
        <v>3</v>
      </c>
      <c r="J5">
        <v>3</v>
      </c>
      <c r="K5">
        <v>1</v>
      </c>
    </row>
    <row r="6" spans="1:11" ht="16.5">
      <c r="A6" s="2">
        <v>2019</v>
      </c>
      <c r="B6" s="3" t="s">
        <v>7</v>
      </c>
      <c r="C6" s="4">
        <v>25</v>
      </c>
      <c r="D6" s="5">
        <f t="shared" si="0"/>
        <v>2.5</v>
      </c>
      <c r="E6" s="6">
        <f t="shared" si="1"/>
        <v>5</v>
      </c>
      <c r="F6" s="6">
        <f t="shared" si="2"/>
        <v>5</v>
      </c>
      <c r="G6" s="6">
        <f t="shared" si="3"/>
        <v>1.25</v>
      </c>
      <c r="H6">
        <v>2</v>
      </c>
      <c r="I6">
        <v>5</v>
      </c>
      <c r="J6">
        <v>5</v>
      </c>
      <c r="K6">
        <v>1</v>
      </c>
    </row>
    <row r="7" spans="1:11" ht="16.5">
      <c r="A7" s="2">
        <v>2020</v>
      </c>
      <c r="B7" s="3" t="s">
        <v>13</v>
      </c>
      <c r="C7" s="4">
        <v>36</v>
      </c>
      <c r="D7" s="5">
        <f t="shared" si="0"/>
        <v>3.6</v>
      </c>
      <c r="E7" s="6">
        <f t="shared" si="1"/>
        <v>7.2</v>
      </c>
      <c r="F7" s="6">
        <f t="shared" si="2"/>
        <v>7.2</v>
      </c>
      <c r="G7" s="6">
        <f t="shared" si="3"/>
        <v>1.8</v>
      </c>
      <c r="H7">
        <v>4</v>
      </c>
      <c r="I7">
        <v>7</v>
      </c>
      <c r="J7">
        <v>7</v>
      </c>
      <c r="K7">
        <v>2</v>
      </c>
    </row>
    <row r="8" spans="1:11" ht="16.5">
      <c r="A8" s="2">
        <v>2020</v>
      </c>
      <c r="B8" s="3" t="s">
        <v>4</v>
      </c>
      <c r="C8" s="4">
        <v>38</v>
      </c>
      <c r="D8" s="5">
        <f t="shared" si="0"/>
        <v>3.8000000000000003</v>
      </c>
      <c r="E8" s="6">
        <f t="shared" si="1"/>
        <v>7.6000000000000005</v>
      </c>
      <c r="F8" s="6">
        <f t="shared" si="2"/>
        <v>7.6000000000000005</v>
      </c>
      <c r="G8" s="6">
        <f t="shared" si="3"/>
        <v>1.9000000000000001</v>
      </c>
      <c r="H8">
        <v>4</v>
      </c>
      <c r="I8">
        <v>7</v>
      </c>
      <c r="J8">
        <v>8</v>
      </c>
      <c r="K8">
        <v>2</v>
      </c>
    </row>
    <row r="9" spans="1:11" ht="16.5">
      <c r="A9" s="2">
        <v>2020</v>
      </c>
      <c r="B9" s="3" t="s">
        <v>5</v>
      </c>
      <c r="C9" s="4">
        <v>25</v>
      </c>
      <c r="D9" s="5">
        <f t="shared" si="0"/>
        <v>2.5</v>
      </c>
      <c r="E9" s="6">
        <f t="shared" si="1"/>
        <v>5</v>
      </c>
      <c r="F9" s="6">
        <f t="shared" si="2"/>
        <v>5</v>
      </c>
      <c r="G9" s="6">
        <f t="shared" si="3"/>
        <v>1.25</v>
      </c>
      <c r="H9">
        <v>3</v>
      </c>
      <c r="I9">
        <v>5</v>
      </c>
      <c r="J9">
        <v>5</v>
      </c>
      <c r="K9">
        <v>1</v>
      </c>
    </row>
    <row r="10" spans="1:11" ht="16.5">
      <c r="A10" s="2">
        <v>2020</v>
      </c>
      <c r="B10" s="3" t="s">
        <v>8</v>
      </c>
      <c r="C10" s="4">
        <v>38</v>
      </c>
      <c r="D10" s="5">
        <f t="shared" si="0"/>
        <v>3.8000000000000003</v>
      </c>
      <c r="E10" s="6">
        <f t="shared" si="1"/>
        <v>7.6000000000000005</v>
      </c>
      <c r="F10" s="6">
        <f t="shared" si="2"/>
        <v>7.6000000000000005</v>
      </c>
      <c r="G10" s="6">
        <f t="shared" si="3"/>
        <v>1.9000000000000001</v>
      </c>
      <c r="H10">
        <v>4</v>
      </c>
      <c r="I10">
        <v>8</v>
      </c>
      <c r="J10">
        <v>8</v>
      </c>
      <c r="K10">
        <v>2</v>
      </c>
    </row>
    <row r="11" spans="1:11" ht="16.5">
      <c r="A11" s="2">
        <v>2020</v>
      </c>
      <c r="B11" s="3" t="s">
        <v>6</v>
      </c>
      <c r="C11" s="4">
        <v>17</v>
      </c>
      <c r="D11" s="5">
        <f t="shared" si="0"/>
        <v>1.7000000000000002</v>
      </c>
      <c r="E11" s="6">
        <f t="shared" si="1"/>
        <v>3.4000000000000004</v>
      </c>
      <c r="F11" s="6">
        <f t="shared" si="2"/>
        <v>3.4000000000000004</v>
      </c>
      <c r="G11" s="6">
        <f t="shared" si="3"/>
        <v>0.85000000000000009</v>
      </c>
      <c r="H11">
        <v>2</v>
      </c>
      <c r="I11">
        <v>3</v>
      </c>
      <c r="J11">
        <v>3</v>
      </c>
      <c r="K11">
        <v>1</v>
      </c>
    </row>
    <row r="12" spans="1:11" ht="16.5">
      <c r="A12" s="2">
        <v>2020</v>
      </c>
      <c r="B12" s="3" t="s">
        <v>7</v>
      </c>
      <c r="C12" s="4">
        <v>15</v>
      </c>
      <c r="D12" s="5">
        <f t="shared" si="0"/>
        <v>1.5</v>
      </c>
      <c r="E12" s="6">
        <f t="shared" si="1"/>
        <v>3</v>
      </c>
      <c r="F12" s="6">
        <f t="shared" si="2"/>
        <v>3</v>
      </c>
      <c r="G12" s="6">
        <f t="shared" si="3"/>
        <v>0.75</v>
      </c>
      <c r="H12">
        <v>1</v>
      </c>
      <c r="I12">
        <v>3</v>
      </c>
      <c r="J12">
        <v>3</v>
      </c>
      <c r="K12">
        <v>1</v>
      </c>
    </row>
    <row r="13" spans="1:11" ht="16.5">
      <c r="A13" s="2">
        <v>2021</v>
      </c>
      <c r="B13" s="3" t="s">
        <v>4</v>
      </c>
      <c r="C13" s="4">
        <v>52</v>
      </c>
      <c r="D13" s="5">
        <f t="shared" si="0"/>
        <v>5.2</v>
      </c>
      <c r="E13" s="6">
        <f t="shared" si="1"/>
        <v>10.4</v>
      </c>
      <c r="F13" s="6">
        <f t="shared" si="2"/>
        <v>10.4</v>
      </c>
      <c r="G13" s="6">
        <f t="shared" si="3"/>
        <v>2.6</v>
      </c>
      <c r="H13">
        <v>5</v>
      </c>
      <c r="I13">
        <v>10</v>
      </c>
      <c r="J13">
        <v>10</v>
      </c>
      <c r="K13">
        <v>3</v>
      </c>
    </row>
    <row r="14" spans="1:11" ht="16.5">
      <c r="A14" s="2">
        <v>2021</v>
      </c>
      <c r="B14" s="3" t="s">
        <v>5</v>
      </c>
      <c r="C14" s="4">
        <v>32</v>
      </c>
      <c r="D14" s="5">
        <f t="shared" si="0"/>
        <v>3.2</v>
      </c>
      <c r="E14" s="6">
        <f t="shared" si="1"/>
        <v>6.4</v>
      </c>
      <c r="F14" s="6">
        <f t="shared" si="2"/>
        <v>6.4</v>
      </c>
      <c r="G14" s="6">
        <f t="shared" si="3"/>
        <v>1.6</v>
      </c>
      <c r="H14">
        <v>3</v>
      </c>
      <c r="I14">
        <v>6</v>
      </c>
      <c r="J14">
        <v>6</v>
      </c>
      <c r="K14">
        <v>2</v>
      </c>
    </row>
    <row r="15" spans="1:11" ht="16.5">
      <c r="A15" s="2">
        <v>2021</v>
      </c>
      <c r="B15" s="3" t="s">
        <v>8</v>
      </c>
      <c r="C15" s="4">
        <v>28</v>
      </c>
      <c r="D15" s="5">
        <f t="shared" si="0"/>
        <v>2.8000000000000003</v>
      </c>
      <c r="E15" s="6">
        <f t="shared" si="1"/>
        <v>5.6000000000000005</v>
      </c>
      <c r="F15" s="6">
        <f t="shared" si="2"/>
        <v>5.6000000000000005</v>
      </c>
      <c r="G15" s="6">
        <f t="shared" si="3"/>
        <v>1.4000000000000001</v>
      </c>
      <c r="H15">
        <v>3</v>
      </c>
      <c r="I15">
        <v>6</v>
      </c>
      <c r="J15">
        <v>6</v>
      </c>
      <c r="K15">
        <v>2</v>
      </c>
    </row>
    <row r="16" spans="1:11" ht="16.5">
      <c r="A16" s="2">
        <v>2021</v>
      </c>
      <c r="B16" s="3" t="s">
        <v>6</v>
      </c>
      <c r="C16" s="4">
        <v>23</v>
      </c>
      <c r="D16" s="5">
        <f t="shared" si="0"/>
        <v>2.3000000000000003</v>
      </c>
      <c r="E16" s="6">
        <f t="shared" si="1"/>
        <v>4.6000000000000005</v>
      </c>
      <c r="F16" s="6">
        <f t="shared" si="2"/>
        <v>4.6000000000000005</v>
      </c>
      <c r="G16" s="6">
        <f t="shared" si="3"/>
        <v>1.1500000000000001</v>
      </c>
      <c r="H16">
        <v>2</v>
      </c>
      <c r="I16">
        <v>5</v>
      </c>
      <c r="J16">
        <v>5</v>
      </c>
      <c r="K16">
        <v>1</v>
      </c>
    </row>
    <row r="17" spans="1:11" ht="16.5">
      <c r="A17" s="2">
        <v>2021</v>
      </c>
      <c r="B17" s="3" t="s">
        <v>7</v>
      </c>
      <c r="C17" s="4">
        <v>27</v>
      </c>
      <c r="D17" s="5">
        <f t="shared" si="0"/>
        <v>2.7</v>
      </c>
      <c r="E17" s="6">
        <f t="shared" si="1"/>
        <v>5.4</v>
      </c>
      <c r="F17" s="6">
        <f t="shared" si="2"/>
        <v>5.4</v>
      </c>
      <c r="G17" s="6">
        <f t="shared" si="3"/>
        <v>1.35</v>
      </c>
      <c r="H17">
        <v>3</v>
      </c>
      <c r="I17">
        <v>5</v>
      </c>
      <c r="J17">
        <v>5</v>
      </c>
      <c r="K17">
        <v>1</v>
      </c>
    </row>
    <row r="18" spans="1:11" ht="33">
      <c r="A18" s="2">
        <v>2021</v>
      </c>
      <c r="B18" s="7" t="s">
        <v>14</v>
      </c>
      <c r="C18" s="9" t="s">
        <v>15</v>
      </c>
      <c r="D18" s="10"/>
      <c r="E18" s="10"/>
      <c r="F18" s="10"/>
      <c r="G18" s="11"/>
    </row>
    <row r="19" spans="1:11">
      <c r="A19" t="s">
        <v>16</v>
      </c>
      <c r="H19">
        <f>SUM(H2:H17)</f>
        <v>48</v>
      </c>
      <c r="I19">
        <f t="shared" ref="I19:K19" si="4">SUM(I2:I17)</f>
        <v>96</v>
      </c>
      <c r="J19">
        <f t="shared" si="4"/>
        <v>96</v>
      </c>
      <c r="K19">
        <f t="shared" si="4"/>
        <v>26</v>
      </c>
    </row>
    <row r="21" spans="1:11">
      <c r="H21">
        <v>48</v>
      </c>
      <c r="I21">
        <v>96</v>
      </c>
      <c r="J21">
        <v>96</v>
      </c>
      <c r="K21">
        <v>24</v>
      </c>
    </row>
  </sheetData>
  <mergeCells count="1">
    <mergeCell ref="C18:G18"/>
  </mergeCells>
  <phoneticPr fontId="6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2015-06-05T18:19:00Z</dcterms:created>
  <dcterms:modified xsi:type="dcterms:W3CDTF">2026-09-29T10:55:45Z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DD165E564A464C769AEFE0A98C2705FA_12</vt:lpwstr>
  </property>
  <property fmtid="{D5CDD505-2E9C-101B-9397-08002B2CF9AE}" pid="3" name="KSOProductBuildVer">
    <vt:lpwstr>2052-12.1.0.16729</vt:lpwstr>
  </property>
</Properties>
</file>